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karima\TELEPHONIE\mourad\"/>
    </mc:Choice>
  </mc:AlternateContent>
  <bookViews>
    <workbookView xWindow="0" yWindow="0" windowWidth="24000" windowHeight="87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E25" i="1"/>
  <c r="E24" i="1"/>
  <c r="E22" i="1"/>
  <c r="E21" i="1"/>
  <c r="E20" i="1"/>
  <c r="E19" i="1"/>
  <c r="E18" i="1"/>
  <c r="E17" i="1"/>
  <c r="E16" i="1"/>
  <c r="E15" i="1"/>
  <c r="E14" i="1"/>
  <c r="E13" i="1"/>
  <c r="E12" i="1"/>
  <c r="G27" i="1"/>
  <c r="E11" i="1"/>
  <c r="H28" i="1" l="1"/>
  <c r="H29" i="1" s="1"/>
  <c r="G28" i="1"/>
  <c r="G29" i="1" s="1"/>
</calcChain>
</file>

<file path=xl/sharedStrings.xml><?xml version="1.0" encoding="utf-8"?>
<sst xmlns="http://schemas.openxmlformats.org/spreadsheetml/2006/main" count="48" uniqueCount="35">
  <si>
    <t xml:space="preserve">BORDEREAU DES PRIX DETAIL ESTIMATIF </t>
  </si>
  <si>
    <t>N°Prix</t>
  </si>
  <si>
    <t>Désignation</t>
  </si>
  <si>
    <t>Unité de compte</t>
  </si>
  <si>
    <t>Quantité mensuelle(A)</t>
  </si>
  <si>
    <t>Quantité Annuelle(B)</t>
  </si>
  <si>
    <t>Prix unitaire ( C)</t>
  </si>
  <si>
    <t>Prix total mensuel HT (D)= (A)*( C)</t>
  </si>
  <si>
    <t>Prix total annuel HT ( E) = (B) * ( C)</t>
  </si>
  <si>
    <t>Abonnement aux services téléphoniques catégorie 1 plafonné à 35 heures</t>
  </si>
  <si>
    <t>Abonnement aux services téléphoniques catégorie 2 plafonné à 30 heures</t>
  </si>
  <si>
    <t>Abonnement aux services téléphoniques catégorie 4 plafonné à 20 heures</t>
  </si>
  <si>
    <t>Ligne fixe, Accès primaire (30 canaux ,150 SDA)
Illimité et gratuité des appels vers tous les mobiles du centre hospitalo-universitaire et vers Fixes Nationaux     + 300 Heures vers autres destinations selon catalogue tarifaire du prestataire</t>
  </si>
  <si>
    <t>Fixes
Illimité et gratuité des appels vers tous les mobiles du centre hospitalo-universitaire et vers Fixes Nationaux      + 10 Heures vers autres destinations selon catalogue tarifaire du prestataire</t>
  </si>
  <si>
    <t>Fourniture et installation d’une ligne ADSL par fibre optique y compris routeur de fibre optique avec adresse statique, 100 mb/s (centre hospitalo universitaire / salle d’informatique)</t>
  </si>
  <si>
    <t>Fourniture et installation d’une ligne ADSL par fibre optique y compris routeur de fibre optique avec adresse statique, 100 mb/s. (hôpital psychiatrie)</t>
  </si>
  <si>
    <t>Fourniture et installation d’une ligne ADSL par fibre optique y compris routeur de fibre optique avec adresse statique, 100 mb/s. (hôpital oncologie)</t>
  </si>
  <si>
    <t>VPN 20 Mo</t>
  </si>
  <si>
    <t>Carte SIM pour des messages de la gestion technique centralisée500 SMS</t>
  </si>
  <si>
    <t>Nom de Domaine : CHUOUJDA.ma Nom de domaine nationale/gestion par l’opérateur</t>
  </si>
  <si>
    <t>SMS connect Recharge 10000 SMS</t>
  </si>
  <si>
    <t>Forfait</t>
  </si>
  <si>
    <t>Hébergement Web silver</t>
  </si>
  <si>
    <t>Ligne louée Internet4 mb/s Symétrique</t>
  </si>
  <si>
    <t>Frais de réengagement et mise en service</t>
  </si>
  <si>
    <t xml:space="preserve"> Forfait </t>
  </si>
  <si>
    <t>TOTAL HT</t>
  </si>
  <si>
    <t>TOTAL TVA 20%</t>
  </si>
  <si>
    <t>TOTAL TTC</t>
  </si>
  <si>
    <t>Fait à ………… Le………………..</t>
  </si>
  <si>
    <t>Cachet et signature du concurrent:</t>
  </si>
  <si>
    <t>Forfait mensuel</t>
  </si>
  <si>
    <t>BPDE APPEL A LA CONCURRENCE N° 01/2021</t>
  </si>
  <si>
    <t xml:space="preserve"> Objet: « La fourniture des services de téléphone mobile, fixe, internet et de la transmission des données au profit du Centre Hospitalo-Universitaire- Mohammed VI d’Oujda »</t>
  </si>
  <si>
    <t>Abonnement aux services téléphoniques catégorie 3 plafonné à 30 heures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</si>
</sst>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mbria"/>
      <family val="1"/>
    </font>
    <font>
      <sz val="14"/>
      <color theme="1"/>
      <name val="Calibri"/>
      <family val="2"/>
      <scheme val="minor"/>
    </font>
    <font>
      <b/>
      <sz val="22"/>
      <color theme="4" tint="-0.249977111117893"/>
      <name val="Cambria"/>
      <family val="1"/>
    </font>
    <font>
      <sz val="22"/>
      <name val="Cambria"/>
      <family val="1"/>
    </font>
    <font>
      <b/>
      <sz val="22"/>
      <name val="Cambria"/>
      <family val="1"/>
    </font>
    <font>
      <b/>
      <sz val="22"/>
      <name val="Times New Roman"/>
      <family val="1"/>
    </font>
    <font>
      <b/>
      <sz val="22"/>
      <color rgb="FF000000"/>
      <name val="Times New Roman"/>
      <family val="1"/>
    </font>
    <font>
      <b/>
      <sz val="22"/>
      <color theme="1"/>
      <name val="Times New Roman"/>
      <family val="1"/>
    </font>
    <font>
      <sz val="22"/>
      <name val="Times New Roman"/>
      <family val="1"/>
    </font>
    <font>
      <b/>
      <sz val="28"/>
      <color theme="4" tint="-0.249977111117893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E7E7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/>
    <xf numFmtId="0" fontId="5" fillId="0" borderId="5" xfId="0" applyFont="1" applyBorder="1"/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3" fontId="8" fillId="0" borderId="1" xfId="1" applyFont="1" applyBorder="1" applyAlignment="1">
      <alignment vertical="center" wrapText="1"/>
    </xf>
    <xf numFmtId="43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3" fontId="7" fillId="3" borderId="1" xfId="1" applyFont="1" applyFill="1" applyBorder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104775</xdr:colOff>
      <xdr:row>9</xdr:row>
      <xdr:rowOff>32113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201025" y="1485900"/>
          <a:ext cx="104775" cy="32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1644198</xdr:colOff>
      <xdr:row>28</xdr:row>
      <xdr:rowOff>102052</xdr:rowOff>
    </xdr:from>
    <xdr:to>
      <xdr:col>5</xdr:col>
      <xdr:colOff>1868867</xdr:colOff>
      <xdr:row>28</xdr:row>
      <xdr:rowOff>306160</xdr:rowOff>
    </xdr:to>
    <xdr:sp macro="" textlink="">
      <xdr:nvSpPr>
        <xdr:cNvPr id="3" name="Text Box 866"/>
        <xdr:cNvSpPr txBox="1">
          <a:spLocks noChangeArrowheads="1"/>
        </xdr:cNvSpPr>
      </xdr:nvSpPr>
      <xdr:spPr bwMode="auto">
        <a:xfrm>
          <a:off x="16417473" y="14389552"/>
          <a:ext cx="221494" cy="1247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76200</xdr:colOff>
      <xdr:row>26</xdr:row>
      <xdr:rowOff>28575</xdr:rowOff>
    </xdr:to>
    <xdr:sp macro="" textlink="">
      <xdr:nvSpPr>
        <xdr:cNvPr id="5" name="Text Box 865"/>
        <xdr:cNvSpPr txBox="1">
          <a:spLocks noChangeArrowheads="1"/>
        </xdr:cNvSpPr>
      </xdr:nvSpPr>
      <xdr:spPr bwMode="auto">
        <a:xfrm>
          <a:off x="1190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9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0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1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2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3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4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5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6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7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8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19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0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1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2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3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4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5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6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7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8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29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0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1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2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3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4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5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6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7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8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39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0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1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2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3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4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5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6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7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8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49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0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1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2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3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4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5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6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7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8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59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0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1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2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3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4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5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6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7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8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69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0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1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2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3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4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5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6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7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8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79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0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1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2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3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4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5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6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7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8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89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90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26</xdr:row>
      <xdr:rowOff>28575</xdr:rowOff>
    </xdr:to>
    <xdr:sp macro="" textlink="">
      <xdr:nvSpPr>
        <xdr:cNvPr id="91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2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3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4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5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6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7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8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99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0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1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2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3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4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5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6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7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8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09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0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1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2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3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4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5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6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7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8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19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0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1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2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3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4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5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6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7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8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29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0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1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2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3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4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5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6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7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8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39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0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1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2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3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4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5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6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7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8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49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0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1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2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3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4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5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6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7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8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59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0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1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2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3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4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5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6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7" name="Text Box 87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8" name="Text Box 87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69" name="Text Box 862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0" name="Text Box 863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1" name="Text Box 864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2" name="Text Box 865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3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4" name="Text Box 867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5" name="Text Box 868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6" name="Text Box 869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7" name="Text Box 870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178" name="Text Box 871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476250</xdr:colOff>
      <xdr:row>26</xdr:row>
      <xdr:rowOff>0</xdr:rowOff>
    </xdr:from>
    <xdr:ext cx="76200" cy="28575"/>
    <xdr:sp macro="" textlink="">
      <xdr:nvSpPr>
        <xdr:cNvPr id="179" name="Text Box 872"/>
        <xdr:cNvSpPr txBox="1">
          <a:spLocks noChangeArrowheads="1"/>
        </xdr:cNvSpPr>
      </xdr:nvSpPr>
      <xdr:spPr bwMode="auto">
        <a:xfrm>
          <a:off x="476250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305857</xdr:colOff>
      <xdr:row>26</xdr:row>
      <xdr:rowOff>0</xdr:rowOff>
    </xdr:from>
    <xdr:ext cx="696583" cy="64518"/>
    <xdr:sp macro="" textlink="">
      <xdr:nvSpPr>
        <xdr:cNvPr id="180" name="Text Box 873"/>
        <xdr:cNvSpPr txBox="1">
          <a:spLocks noChangeArrowheads="1"/>
        </xdr:cNvSpPr>
      </xdr:nvSpPr>
      <xdr:spPr bwMode="auto">
        <a:xfrm flipH="1">
          <a:off x="305857" y="13392150"/>
          <a:ext cx="696583" cy="64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539750</xdr:colOff>
      <xdr:row>26</xdr:row>
      <xdr:rowOff>0</xdr:rowOff>
    </xdr:from>
    <xdr:ext cx="76200" cy="28575"/>
    <xdr:sp macro="" textlink="">
      <xdr:nvSpPr>
        <xdr:cNvPr id="181" name="Text Box 864"/>
        <xdr:cNvSpPr txBox="1">
          <a:spLocks noChangeArrowheads="1"/>
        </xdr:cNvSpPr>
      </xdr:nvSpPr>
      <xdr:spPr bwMode="auto">
        <a:xfrm>
          <a:off x="539750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539750</xdr:colOff>
      <xdr:row>26</xdr:row>
      <xdr:rowOff>0</xdr:rowOff>
    </xdr:from>
    <xdr:ext cx="70849" cy="28575"/>
    <xdr:sp macro="" textlink="">
      <xdr:nvSpPr>
        <xdr:cNvPr id="182" name="Text Box 864"/>
        <xdr:cNvSpPr txBox="1">
          <a:spLocks noChangeArrowheads="1"/>
        </xdr:cNvSpPr>
      </xdr:nvSpPr>
      <xdr:spPr bwMode="auto">
        <a:xfrm>
          <a:off x="539750" y="13392150"/>
          <a:ext cx="70849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83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84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85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86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87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88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89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0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1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2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3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4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5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6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7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8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199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0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1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2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3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4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5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6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7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8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09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0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1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2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3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4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5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6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7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8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19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0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1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2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3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4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5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6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7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8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29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0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1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2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3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4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5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6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7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8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39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0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1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2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3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4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5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6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7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8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49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0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1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2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3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4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5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6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7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8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59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0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1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2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3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4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5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6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7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8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69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0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1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2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3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4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5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6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7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8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79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0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1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2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3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4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5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6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7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8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89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0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1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2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3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4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5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6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7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8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299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0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1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2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3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4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5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6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7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8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09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0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1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2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3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4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5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6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7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8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19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0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1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2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3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4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5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6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7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8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29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0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1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2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3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4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5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6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7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8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39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0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1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2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3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4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5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6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7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8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49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0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1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2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3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4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5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6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7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8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59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0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1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2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3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4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5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6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7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8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69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0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1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2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3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4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5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6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7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8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79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0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1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2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3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4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5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6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7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8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89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0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1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2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3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4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5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6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7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8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399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0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1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2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3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4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5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6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7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8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09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0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1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2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3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4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5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6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7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8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19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0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1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2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3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4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5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6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7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8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29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0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1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2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3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4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5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6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7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8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39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0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1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2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3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4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5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6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7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8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49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0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1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2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3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4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5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6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7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8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59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0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1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2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3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4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5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6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7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8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69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0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1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2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3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4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5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6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7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8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79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0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1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2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3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4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5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6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7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8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89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0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1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2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3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4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5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6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7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8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499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0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1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2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3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4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5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6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7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8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09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0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1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2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3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4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5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6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7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8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19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0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1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2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3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4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5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6" name="Text Box 14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7" name="Text Box 14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8" name="Text Box 15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29" name="Text Box 15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0" name="Text Box 2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1" name="Text Box 2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2" name="Text Box 20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3" name="Text Box 21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4" name="Text Box 2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5" name="Text Box 21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6" name="Text Box 2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7" name="Text Box 3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8" name="Text Box 3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39" name="Text Box 3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0" name="Text Box 30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1" name="Text Box 30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2" name="Text Box 31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3" name="Text Box 31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4" name="Text Box 31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5" name="Text Box 31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6" name="Text Box 3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7" name="Text Box 3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8" name="Text Box 35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49" name="Text Box 35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0" name="Text Box 3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1" name="Text Box 40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2" name="Text Box 40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3" name="Text Box 40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4" name="Text Box 40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5" name="Text Box 40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6" name="Text Box 40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7" name="Text Box 40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8" name="Text Box 414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59" name="Text Box 41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0" name="Text Box 418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1" name="Text Box 41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2" name="Text Box 42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3" name="Text Box 42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4" name="Text Box 58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5" name="Text Box 586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6" name="Text Box 58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7" name="Text Box 58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8" name="Text Box 590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69" name="Text Box 59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0" name="Text Box 592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1" name="Text Box 593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2" name="Text Box 595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3" name="Text Box 597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4" name="Text Box 599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79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0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1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114300" cy="80282"/>
    <xdr:sp macro="" textlink="">
      <xdr:nvSpPr>
        <xdr:cNvPr id="582" name="Text Box 863"/>
        <xdr:cNvSpPr txBox="1">
          <a:spLocks noChangeArrowheads="1"/>
        </xdr:cNvSpPr>
      </xdr:nvSpPr>
      <xdr:spPr bwMode="auto">
        <a:xfrm>
          <a:off x="10125075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3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4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5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6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7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8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589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3571875</xdr:colOff>
      <xdr:row>28</xdr:row>
      <xdr:rowOff>45357</xdr:rowOff>
    </xdr:from>
    <xdr:ext cx="76200" cy="28575"/>
    <xdr:sp macro="" textlink="">
      <xdr:nvSpPr>
        <xdr:cNvPr id="590" name="Text Box 866"/>
        <xdr:cNvSpPr txBox="1">
          <a:spLocks noChangeArrowheads="1"/>
        </xdr:cNvSpPr>
      </xdr:nvSpPr>
      <xdr:spPr bwMode="auto">
        <a:xfrm>
          <a:off x="4762500" y="14332857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737053</xdr:colOff>
      <xdr:row>27</xdr:row>
      <xdr:rowOff>45357</xdr:rowOff>
    </xdr:from>
    <xdr:ext cx="76200" cy="28575"/>
    <xdr:sp macro="" textlink="">
      <xdr:nvSpPr>
        <xdr:cNvPr id="591" name="Text Box 866"/>
        <xdr:cNvSpPr txBox="1">
          <a:spLocks noChangeArrowheads="1"/>
        </xdr:cNvSpPr>
      </xdr:nvSpPr>
      <xdr:spPr bwMode="auto">
        <a:xfrm>
          <a:off x="1927678" y="13885182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59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0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1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2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3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4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273050</xdr:colOff>
      <xdr:row>26</xdr:row>
      <xdr:rowOff>0</xdr:rowOff>
    </xdr:from>
    <xdr:ext cx="76200" cy="28575"/>
    <xdr:sp macro="" textlink="">
      <xdr:nvSpPr>
        <xdr:cNvPr id="649" name="Text Box 866"/>
        <xdr:cNvSpPr txBox="1">
          <a:spLocks noChangeArrowheads="1"/>
        </xdr:cNvSpPr>
      </xdr:nvSpPr>
      <xdr:spPr bwMode="auto">
        <a:xfrm>
          <a:off x="273050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5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6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7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8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690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82550</xdr:colOff>
      <xdr:row>26</xdr:row>
      <xdr:rowOff>0</xdr:rowOff>
    </xdr:from>
    <xdr:ext cx="76200" cy="28575"/>
    <xdr:sp macro="" textlink="">
      <xdr:nvSpPr>
        <xdr:cNvPr id="691" name="Text Box 866"/>
        <xdr:cNvSpPr txBox="1">
          <a:spLocks noChangeArrowheads="1"/>
        </xdr:cNvSpPr>
      </xdr:nvSpPr>
      <xdr:spPr bwMode="auto">
        <a:xfrm>
          <a:off x="82550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9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9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9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9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9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301625</xdr:colOff>
      <xdr:row>26</xdr:row>
      <xdr:rowOff>0</xdr:rowOff>
    </xdr:from>
    <xdr:ext cx="76200" cy="28575"/>
    <xdr:sp macro="" textlink="">
      <xdr:nvSpPr>
        <xdr:cNvPr id="697" name="Text Box 866"/>
        <xdr:cNvSpPr txBox="1">
          <a:spLocks noChangeArrowheads="1"/>
        </xdr:cNvSpPr>
      </xdr:nvSpPr>
      <xdr:spPr bwMode="auto">
        <a:xfrm>
          <a:off x="301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9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69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76200" cy="28575"/>
    <xdr:sp macro="" textlink="">
      <xdr:nvSpPr>
        <xdr:cNvPr id="701" name="Text Box 866"/>
        <xdr:cNvSpPr txBox="1">
          <a:spLocks noChangeArrowheads="1"/>
        </xdr:cNvSpPr>
      </xdr:nvSpPr>
      <xdr:spPr bwMode="auto">
        <a:xfrm>
          <a:off x="1012507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702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0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1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2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3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223693</xdr:colOff>
      <xdr:row>26</xdr:row>
      <xdr:rowOff>0</xdr:rowOff>
    </xdr:from>
    <xdr:ext cx="76200" cy="28575"/>
    <xdr:sp macro="" textlink="">
      <xdr:nvSpPr>
        <xdr:cNvPr id="731" name="Text Box 866"/>
        <xdr:cNvSpPr txBox="1">
          <a:spLocks noChangeArrowheads="1"/>
        </xdr:cNvSpPr>
      </xdr:nvSpPr>
      <xdr:spPr bwMode="auto">
        <a:xfrm>
          <a:off x="223693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223693</xdr:colOff>
      <xdr:row>26</xdr:row>
      <xdr:rowOff>0</xdr:rowOff>
    </xdr:from>
    <xdr:ext cx="76200" cy="28575"/>
    <xdr:sp macro="" textlink="">
      <xdr:nvSpPr>
        <xdr:cNvPr id="732" name="Text Box 866"/>
        <xdr:cNvSpPr txBox="1">
          <a:spLocks noChangeArrowheads="1"/>
        </xdr:cNvSpPr>
      </xdr:nvSpPr>
      <xdr:spPr bwMode="auto">
        <a:xfrm>
          <a:off x="223693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3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3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196850</xdr:colOff>
      <xdr:row>26</xdr:row>
      <xdr:rowOff>0</xdr:rowOff>
    </xdr:from>
    <xdr:ext cx="76200" cy="28575"/>
    <xdr:sp macro="" textlink="">
      <xdr:nvSpPr>
        <xdr:cNvPr id="735" name="Text Box 866"/>
        <xdr:cNvSpPr txBox="1">
          <a:spLocks noChangeArrowheads="1"/>
        </xdr:cNvSpPr>
      </xdr:nvSpPr>
      <xdr:spPr bwMode="auto">
        <a:xfrm>
          <a:off x="196850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187325</xdr:colOff>
      <xdr:row>26</xdr:row>
      <xdr:rowOff>0</xdr:rowOff>
    </xdr:from>
    <xdr:ext cx="76200" cy="28575"/>
    <xdr:sp macro="" textlink="">
      <xdr:nvSpPr>
        <xdr:cNvPr id="736" name="Text Box 866"/>
        <xdr:cNvSpPr txBox="1">
          <a:spLocks noChangeArrowheads="1"/>
        </xdr:cNvSpPr>
      </xdr:nvSpPr>
      <xdr:spPr bwMode="auto">
        <a:xfrm>
          <a:off x="1873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3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3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3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4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5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5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5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5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5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5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282575</xdr:colOff>
      <xdr:row>26</xdr:row>
      <xdr:rowOff>0</xdr:rowOff>
    </xdr:from>
    <xdr:ext cx="76200" cy="28575"/>
    <xdr:sp macro="" textlink="">
      <xdr:nvSpPr>
        <xdr:cNvPr id="756" name="Text Box 866"/>
        <xdr:cNvSpPr txBox="1">
          <a:spLocks noChangeArrowheads="1"/>
        </xdr:cNvSpPr>
      </xdr:nvSpPr>
      <xdr:spPr bwMode="auto">
        <a:xfrm>
          <a:off x="28257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301625</xdr:colOff>
      <xdr:row>26</xdr:row>
      <xdr:rowOff>0</xdr:rowOff>
    </xdr:from>
    <xdr:ext cx="76200" cy="28575"/>
    <xdr:sp macro="" textlink="">
      <xdr:nvSpPr>
        <xdr:cNvPr id="757" name="Text Box 866"/>
        <xdr:cNvSpPr txBox="1">
          <a:spLocks noChangeArrowheads="1"/>
        </xdr:cNvSpPr>
      </xdr:nvSpPr>
      <xdr:spPr bwMode="auto">
        <a:xfrm>
          <a:off x="301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301625</xdr:colOff>
      <xdr:row>26</xdr:row>
      <xdr:rowOff>0</xdr:rowOff>
    </xdr:from>
    <xdr:ext cx="76200" cy="28575"/>
    <xdr:sp macro="" textlink="">
      <xdr:nvSpPr>
        <xdr:cNvPr id="758" name="Text Box 866"/>
        <xdr:cNvSpPr txBox="1">
          <a:spLocks noChangeArrowheads="1"/>
        </xdr:cNvSpPr>
      </xdr:nvSpPr>
      <xdr:spPr bwMode="auto">
        <a:xfrm>
          <a:off x="301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fr-FR"/>
            <a:t> </a:t>
          </a:r>
        </a:p>
      </xdr:txBody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5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273050</xdr:colOff>
      <xdr:row>26</xdr:row>
      <xdr:rowOff>0</xdr:rowOff>
    </xdr:from>
    <xdr:ext cx="76200" cy="28575"/>
    <xdr:sp macro="" textlink="">
      <xdr:nvSpPr>
        <xdr:cNvPr id="762" name="Text Box 866"/>
        <xdr:cNvSpPr txBox="1">
          <a:spLocks noChangeArrowheads="1"/>
        </xdr:cNvSpPr>
      </xdr:nvSpPr>
      <xdr:spPr bwMode="auto">
        <a:xfrm>
          <a:off x="273050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6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7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8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8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8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8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8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8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786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198967</xdr:colOff>
      <xdr:row>26</xdr:row>
      <xdr:rowOff>0</xdr:rowOff>
    </xdr:from>
    <xdr:ext cx="76200" cy="28575"/>
    <xdr:sp macro="" textlink="">
      <xdr:nvSpPr>
        <xdr:cNvPr id="787" name="Text Box 866"/>
        <xdr:cNvSpPr txBox="1">
          <a:spLocks noChangeArrowheads="1"/>
        </xdr:cNvSpPr>
      </xdr:nvSpPr>
      <xdr:spPr bwMode="auto">
        <a:xfrm>
          <a:off x="198967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132292</xdr:colOff>
      <xdr:row>26</xdr:row>
      <xdr:rowOff>0</xdr:rowOff>
    </xdr:from>
    <xdr:ext cx="76200" cy="28575"/>
    <xdr:sp macro="" textlink="">
      <xdr:nvSpPr>
        <xdr:cNvPr id="788" name="Text Box 866"/>
        <xdr:cNvSpPr txBox="1">
          <a:spLocks noChangeArrowheads="1"/>
        </xdr:cNvSpPr>
      </xdr:nvSpPr>
      <xdr:spPr bwMode="auto">
        <a:xfrm>
          <a:off x="132292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789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28575"/>
    <xdr:sp macro="" textlink="">
      <xdr:nvSpPr>
        <xdr:cNvPr id="790" name="Text Box 866"/>
        <xdr:cNvSpPr txBox="1">
          <a:spLocks noChangeArrowheads="1"/>
        </xdr:cNvSpPr>
      </xdr:nvSpPr>
      <xdr:spPr bwMode="auto">
        <a:xfrm>
          <a:off x="82010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258330</xdr:colOff>
      <xdr:row>26</xdr:row>
      <xdr:rowOff>0</xdr:rowOff>
    </xdr:from>
    <xdr:ext cx="76200" cy="28575"/>
    <xdr:sp macro="" textlink="">
      <xdr:nvSpPr>
        <xdr:cNvPr id="796" name="Text Box 866"/>
        <xdr:cNvSpPr txBox="1">
          <a:spLocks noChangeArrowheads="1"/>
        </xdr:cNvSpPr>
      </xdr:nvSpPr>
      <xdr:spPr bwMode="auto">
        <a:xfrm>
          <a:off x="258330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79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232352</xdr:colOff>
      <xdr:row>26</xdr:row>
      <xdr:rowOff>0</xdr:rowOff>
    </xdr:from>
    <xdr:ext cx="76200" cy="28575"/>
    <xdr:sp macro="" textlink="">
      <xdr:nvSpPr>
        <xdr:cNvPr id="803" name="Text Box 866"/>
        <xdr:cNvSpPr txBox="1">
          <a:spLocks noChangeArrowheads="1"/>
        </xdr:cNvSpPr>
      </xdr:nvSpPr>
      <xdr:spPr bwMode="auto">
        <a:xfrm>
          <a:off x="232352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0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1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2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3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4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4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4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4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4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4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51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857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858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342900</xdr:colOff>
      <xdr:row>26</xdr:row>
      <xdr:rowOff>0</xdr:rowOff>
    </xdr:from>
    <xdr:ext cx="114300" cy="80282"/>
    <xdr:sp macro="" textlink="">
      <xdr:nvSpPr>
        <xdr:cNvPr id="859" name="Text Box 863"/>
        <xdr:cNvSpPr txBox="1">
          <a:spLocks noChangeArrowheads="1"/>
        </xdr:cNvSpPr>
      </xdr:nvSpPr>
      <xdr:spPr bwMode="auto">
        <a:xfrm>
          <a:off x="342900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218209</xdr:colOff>
      <xdr:row>26</xdr:row>
      <xdr:rowOff>0</xdr:rowOff>
    </xdr:from>
    <xdr:ext cx="114300" cy="80282"/>
    <xdr:sp macro="" textlink="">
      <xdr:nvSpPr>
        <xdr:cNvPr id="860" name="Text Box 863"/>
        <xdr:cNvSpPr txBox="1">
          <a:spLocks noChangeArrowheads="1"/>
        </xdr:cNvSpPr>
      </xdr:nvSpPr>
      <xdr:spPr bwMode="auto">
        <a:xfrm>
          <a:off x="218209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14300" cy="80282"/>
    <xdr:sp macro="" textlink="">
      <xdr:nvSpPr>
        <xdr:cNvPr id="861" name="Text Box 863"/>
        <xdr:cNvSpPr txBox="1">
          <a:spLocks noChangeArrowheads="1"/>
        </xdr:cNvSpPr>
      </xdr:nvSpPr>
      <xdr:spPr bwMode="auto">
        <a:xfrm>
          <a:off x="8201025" y="13392150"/>
          <a:ext cx="114300" cy="80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6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301625</xdr:colOff>
      <xdr:row>26</xdr:row>
      <xdr:rowOff>0</xdr:rowOff>
    </xdr:from>
    <xdr:ext cx="76200" cy="28575"/>
    <xdr:sp macro="" textlink="">
      <xdr:nvSpPr>
        <xdr:cNvPr id="878" name="Text Box 866"/>
        <xdr:cNvSpPr txBox="1">
          <a:spLocks noChangeArrowheads="1"/>
        </xdr:cNvSpPr>
      </xdr:nvSpPr>
      <xdr:spPr bwMode="auto">
        <a:xfrm>
          <a:off x="301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7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8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8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8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8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8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26</xdr:row>
      <xdr:rowOff>0</xdr:rowOff>
    </xdr:from>
    <xdr:ext cx="104775" cy="28575"/>
    <xdr:sp macro="" textlink="">
      <xdr:nvSpPr>
        <xdr:cNvPr id="887" name="Text Box 1"/>
        <xdr:cNvSpPr txBox="1">
          <a:spLocks noChangeArrowheads="1"/>
        </xdr:cNvSpPr>
      </xdr:nvSpPr>
      <xdr:spPr bwMode="auto">
        <a:xfrm>
          <a:off x="8201025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6701519</xdr:colOff>
      <xdr:row>28</xdr:row>
      <xdr:rowOff>68035</xdr:rowOff>
    </xdr:from>
    <xdr:ext cx="104775" cy="28575"/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7892144" y="14355535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8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0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4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301625</xdr:colOff>
      <xdr:row>26</xdr:row>
      <xdr:rowOff>0</xdr:rowOff>
    </xdr:from>
    <xdr:ext cx="76200" cy="28575"/>
    <xdr:sp macro="" textlink="">
      <xdr:nvSpPr>
        <xdr:cNvPr id="896" name="Text Box 866"/>
        <xdr:cNvSpPr txBox="1">
          <a:spLocks noChangeArrowheads="1"/>
        </xdr:cNvSpPr>
      </xdr:nvSpPr>
      <xdr:spPr bwMode="auto">
        <a:xfrm>
          <a:off x="301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8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89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301625</xdr:colOff>
      <xdr:row>26</xdr:row>
      <xdr:rowOff>0</xdr:rowOff>
    </xdr:from>
    <xdr:ext cx="76200" cy="28575"/>
    <xdr:sp macro="" textlink="">
      <xdr:nvSpPr>
        <xdr:cNvPr id="900" name="Text Box 866"/>
        <xdr:cNvSpPr txBox="1">
          <a:spLocks noChangeArrowheads="1"/>
        </xdr:cNvSpPr>
      </xdr:nvSpPr>
      <xdr:spPr bwMode="auto">
        <a:xfrm>
          <a:off x="301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0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02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0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301625</xdr:colOff>
      <xdr:row>26</xdr:row>
      <xdr:rowOff>0</xdr:rowOff>
    </xdr:from>
    <xdr:ext cx="76200" cy="28575"/>
    <xdr:sp macro="" textlink="">
      <xdr:nvSpPr>
        <xdr:cNvPr id="904" name="Text Box 866"/>
        <xdr:cNvSpPr txBox="1">
          <a:spLocks noChangeArrowheads="1"/>
        </xdr:cNvSpPr>
      </xdr:nvSpPr>
      <xdr:spPr bwMode="auto">
        <a:xfrm>
          <a:off x="3016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0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0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0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08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09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10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11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12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13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14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225425</xdr:colOff>
      <xdr:row>26</xdr:row>
      <xdr:rowOff>0</xdr:rowOff>
    </xdr:from>
    <xdr:ext cx="76200" cy="28575"/>
    <xdr:sp macro="" textlink="">
      <xdr:nvSpPr>
        <xdr:cNvPr id="915" name="Text Box 866"/>
        <xdr:cNvSpPr txBox="1">
          <a:spLocks noChangeArrowheads="1"/>
        </xdr:cNvSpPr>
      </xdr:nvSpPr>
      <xdr:spPr bwMode="auto">
        <a:xfrm>
          <a:off x="2254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16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1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187325</xdr:colOff>
      <xdr:row>26</xdr:row>
      <xdr:rowOff>0</xdr:rowOff>
    </xdr:from>
    <xdr:ext cx="76200" cy="28575"/>
    <xdr:sp macro="" textlink="">
      <xdr:nvSpPr>
        <xdr:cNvPr id="918" name="Text Box 866"/>
        <xdr:cNvSpPr txBox="1">
          <a:spLocks noChangeArrowheads="1"/>
        </xdr:cNvSpPr>
      </xdr:nvSpPr>
      <xdr:spPr bwMode="auto">
        <a:xfrm>
          <a:off x="1873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19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187325</xdr:colOff>
      <xdr:row>26</xdr:row>
      <xdr:rowOff>0</xdr:rowOff>
    </xdr:from>
    <xdr:ext cx="76200" cy="28575"/>
    <xdr:sp macro="" textlink="">
      <xdr:nvSpPr>
        <xdr:cNvPr id="920" name="Text Box 866"/>
        <xdr:cNvSpPr txBox="1">
          <a:spLocks noChangeArrowheads="1"/>
        </xdr:cNvSpPr>
      </xdr:nvSpPr>
      <xdr:spPr bwMode="auto">
        <a:xfrm>
          <a:off x="1873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21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187325</xdr:colOff>
      <xdr:row>26</xdr:row>
      <xdr:rowOff>0</xdr:rowOff>
    </xdr:from>
    <xdr:ext cx="76200" cy="28575"/>
    <xdr:sp macro="" textlink="">
      <xdr:nvSpPr>
        <xdr:cNvPr id="922" name="Text Box 866"/>
        <xdr:cNvSpPr txBox="1">
          <a:spLocks noChangeArrowheads="1"/>
        </xdr:cNvSpPr>
      </xdr:nvSpPr>
      <xdr:spPr bwMode="auto">
        <a:xfrm>
          <a:off x="1873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23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187325</xdr:colOff>
      <xdr:row>26</xdr:row>
      <xdr:rowOff>0</xdr:rowOff>
    </xdr:from>
    <xdr:ext cx="76200" cy="28575"/>
    <xdr:sp macro="" textlink="">
      <xdr:nvSpPr>
        <xdr:cNvPr id="924" name="Text Box 866"/>
        <xdr:cNvSpPr txBox="1">
          <a:spLocks noChangeArrowheads="1"/>
        </xdr:cNvSpPr>
      </xdr:nvSpPr>
      <xdr:spPr bwMode="auto">
        <a:xfrm>
          <a:off x="1873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25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187325</xdr:colOff>
      <xdr:row>26</xdr:row>
      <xdr:rowOff>0</xdr:rowOff>
    </xdr:from>
    <xdr:ext cx="76200" cy="28575"/>
    <xdr:sp macro="" textlink="">
      <xdr:nvSpPr>
        <xdr:cNvPr id="926" name="Text Box 866"/>
        <xdr:cNvSpPr txBox="1">
          <a:spLocks noChangeArrowheads="1"/>
        </xdr:cNvSpPr>
      </xdr:nvSpPr>
      <xdr:spPr bwMode="auto">
        <a:xfrm>
          <a:off x="1873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492125</xdr:colOff>
      <xdr:row>26</xdr:row>
      <xdr:rowOff>0</xdr:rowOff>
    </xdr:from>
    <xdr:ext cx="76200" cy="28575"/>
    <xdr:sp macro="" textlink="">
      <xdr:nvSpPr>
        <xdr:cNvPr id="927" name="Text Box 866"/>
        <xdr:cNvSpPr txBox="1">
          <a:spLocks noChangeArrowheads="1"/>
        </xdr:cNvSpPr>
      </xdr:nvSpPr>
      <xdr:spPr bwMode="auto">
        <a:xfrm>
          <a:off x="492125" y="13392150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28" name="Text Box 3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29" name="Text Box 3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0" name="Text Box 47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1" name="Text Box 47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2" name="Text Box 47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3" name="Text Box 47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4" name="Text Box 47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5" name="Text Box 48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6" name="Text Box 48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7" name="Text Box 48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8" name="Text Box 48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39" name="Text Box 48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0" name="Text Box 48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1" name="Text Box 4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2" name="Text Box 4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3" name="Text Box 48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4" name="Text Box 48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5" name="Text Box 49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6" name="Text Box 49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7" name="Text Box 49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8" name="Text Box 49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49" name="Text Box 49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0" name="Text Box 49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1" name="Text Box 49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2" name="Text Box 49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3" name="Text Box 49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4" name="Text Box 49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5" name="Text Box 50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6" name="Text Box 50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7" name="Text Box 50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8" name="Text Box 50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59" name="Text Box 50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0" name="Text Box 3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1" name="Text Box 3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2" name="Text Box 47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3" name="Text Box 47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4" name="Text Box 47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5" name="Text Box 47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6" name="Text Box 47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7" name="Text Box 48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8" name="Text Box 48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69" name="Text Box 48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0" name="Text Box 48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1" name="Text Box 48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2" name="Text Box 48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3" name="Text Box 4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4" name="Text Box 4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5" name="Text Box 48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6" name="Text Box 48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7" name="Text Box 49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8" name="Text Box 49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79" name="Text Box 49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0" name="Text Box 49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1" name="Text Box 49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2" name="Text Box 49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3" name="Text Box 49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4" name="Text Box 49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5" name="Text Box 49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6" name="Text Box 49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7" name="Text Box 50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8" name="Text Box 50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89" name="Text Box 50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0" name="Text Box 50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1" name="Text Box 50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2" name="Text Box 3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3" name="Text Box 3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4" name="Text Box 47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5" name="Text Box 47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6" name="Text Box 47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7" name="Text Box 47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8" name="Text Box 47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999" name="Text Box 48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0" name="Text Box 48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1" name="Text Box 48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2" name="Text Box 48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3" name="Text Box 48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4" name="Text Box 48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5" name="Text Box 4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6" name="Text Box 4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7" name="Text Box 48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8" name="Text Box 48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09" name="Text Box 49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0" name="Text Box 49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1" name="Text Box 49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2" name="Text Box 49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3" name="Text Box 49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4" name="Text Box 49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5" name="Text Box 49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6" name="Text Box 49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7" name="Text Box 49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8" name="Text Box 49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19" name="Text Box 50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0" name="Text Box 50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1" name="Text Box 50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2" name="Text Box 50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3" name="Text Box 50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4" name="Text Box 3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5" name="Text Box 3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6" name="Text Box 47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7" name="Text Box 47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8" name="Text Box 47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29" name="Text Box 47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0" name="Text Box 47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1" name="Text Box 48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2" name="Text Box 48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3" name="Text Box 48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4" name="Text Box 48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5" name="Text Box 48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6" name="Text Box 48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7" name="Text Box 48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8" name="Text Box 48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39" name="Text Box 48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0" name="Text Box 48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1" name="Text Box 49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2" name="Text Box 49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3" name="Text Box 49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4" name="Text Box 49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5" name="Text Box 49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6" name="Text Box 495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7" name="Text Box 496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8" name="Text Box 497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49" name="Text Box 498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0" name="Text Box 499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1" name="Text Box 500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2" name="Text Box 50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3" name="Text Box 502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4" name="Text Box 503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5" name="Text Box 504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104775" cy="28575"/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0" y="1339215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6</xdr:row>
      <xdr:rowOff>0</xdr:rowOff>
    </xdr:from>
    <xdr:to>
      <xdr:col>1</xdr:col>
      <xdr:colOff>102658</xdr:colOff>
      <xdr:row>8</xdr:row>
      <xdr:rowOff>353483</xdr:rowOff>
    </xdr:to>
    <xdr:sp macro="" textlink="">
      <xdr:nvSpPr>
        <xdr:cNvPr id="1059" name="Text Box 1"/>
        <xdr:cNvSpPr txBox="1">
          <a:spLocks noChangeArrowheads="1"/>
        </xdr:cNvSpPr>
      </xdr:nvSpPr>
      <xdr:spPr bwMode="auto">
        <a:xfrm>
          <a:off x="1190625" y="571500"/>
          <a:ext cx="102658" cy="766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</xdr:row>
      <xdr:rowOff>0</xdr:rowOff>
    </xdr:from>
    <xdr:ext cx="76200" cy="28575"/>
    <xdr:sp macro="" textlink="">
      <xdr:nvSpPr>
        <xdr:cNvPr id="1060" name="Text Box 866"/>
        <xdr:cNvSpPr txBox="1">
          <a:spLocks noChangeArrowheads="1"/>
        </xdr:cNvSpPr>
      </xdr:nvSpPr>
      <xdr:spPr bwMode="auto">
        <a:xfrm>
          <a:off x="1190625" y="7715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6</xdr:row>
      <xdr:rowOff>0</xdr:rowOff>
    </xdr:from>
    <xdr:to>
      <xdr:col>3</xdr:col>
      <xdr:colOff>111125</xdr:colOff>
      <xdr:row>9</xdr:row>
      <xdr:rowOff>148331</xdr:rowOff>
    </xdr:to>
    <xdr:sp macro="" textlink="">
      <xdr:nvSpPr>
        <xdr:cNvPr id="1061" name="Text Box 863"/>
        <xdr:cNvSpPr txBox="1">
          <a:spLocks noChangeArrowheads="1"/>
        </xdr:cNvSpPr>
      </xdr:nvSpPr>
      <xdr:spPr bwMode="auto">
        <a:xfrm rot="4002550">
          <a:off x="9717535" y="979040"/>
          <a:ext cx="926206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111125" cy="551379"/>
    <xdr:sp macro="" textlink="">
      <xdr:nvSpPr>
        <xdr:cNvPr id="1062" name="Text Box 863"/>
        <xdr:cNvSpPr txBox="1">
          <a:spLocks noChangeArrowheads="1"/>
        </xdr:cNvSpPr>
      </xdr:nvSpPr>
      <xdr:spPr bwMode="auto">
        <a:xfrm rot="4002550">
          <a:off x="7980898" y="791627"/>
          <a:ext cx="551379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6</xdr:row>
      <xdr:rowOff>0</xdr:rowOff>
    </xdr:from>
    <xdr:to>
      <xdr:col>3</xdr:col>
      <xdr:colOff>111125</xdr:colOff>
      <xdr:row>9</xdr:row>
      <xdr:rowOff>150449</xdr:rowOff>
    </xdr:to>
    <xdr:sp macro="" textlink="">
      <xdr:nvSpPr>
        <xdr:cNvPr id="1063" name="Text Box 863"/>
        <xdr:cNvSpPr txBox="1">
          <a:spLocks noChangeArrowheads="1"/>
        </xdr:cNvSpPr>
      </xdr:nvSpPr>
      <xdr:spPr bwMode="auto">
        <a:xfrm rot="4002550">
          <a:off x="9716476" y="980099"/>
          <a:ext cx="928324" cy="11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BreakPreview" topLeftCell="A10" zoomScale="60" zoomScaleNormal="60" workbookViewId="0">
      <selection activeCell="B14" sqref="B14"/>
    </sheetView>
  </sheetViews>
  <sheetFormatPr baseColWidth="10" defaultRowHeight="15" x14ac:dyDescent="0.25"/>
  <cols>
    <col min="1" max="1" width="16.28515625" customWidth="1"/>
    <col min="2" max="2" width="152.85546875" customWidth="1"/>
    <col min="3" max="3" width="37.85546875" customWidth="1"/>
    <col min="4" max="4" width="45.140625" customWidth="1"/>
    <col min="5" max="5" width="43.85546875" customWidth="1"/>
    <col min="6" max="6" width="36.85546875" customWidth="1"/>
    <col min="7" max="7" width="78.85546875" customWidth="1"/>
    <col min="8" max="8" width="76.140625" customWidth="1"/>
  </cols>
  <sheetData>
    <row r="1" spans="1:8" ht="18.75" x14ac:dyDescent="0.3">
      <c r="A1" s="1"/>
      <c r="B1" s="1"/>
      <c r="C1" s="1"/>
      <c r="D1" s="1"/>
      <c r="E1" s="1"/>
      <c r="F1" s="1"/>
      <c r="G1" s="1"/>
      <c r="H1" s="1"/>
    </row>
    <row r="2" spans="1:8" ht="18.75" x14ac:dyDescent="0.3">
      <c r="A2" s="1"/>
      <c r="B2" s="1"/>
      <c r="C2" s="1"/>
      <c r="D2" s="1"/>
      <c r="E2" s="1"/>
      <c r="F2" s="1"/>
      <c r="G2" s="1"/>
      <c r="H2" s="1"/>
    </row>
    <row r="3" spans="1:8" ht="19.5" thickBot="1" x14ac:dyDescent="0.35">
      <c r="A3" s="1"/>
      <c r="B3" s="1"/>
      <c r="C3" s="1"/>
      <c r="D3" s="1"/>
      <c r="E3" s="1"/>
      <c r="F3" s="1"/>
      <c r="G3" s="5"/>
      <c r="H3" s="1"/>
    </row>
    <row r="4" spans="1:8" s="1" customFormat="1" ht="36" thickTop="1" thickBot="1" x14ac:dyDescent="0.5">
      <c r="A4" s="32" t="s">
        <v>32</v>
      </c>
      <c r="B4" s="33"/>
      <c r="C4" s="33"/>
      <c r="D4" s="33"/>
      <c r="E4" s="33"/>
      <c r="F4" s="33"/>
      <c r="G4" s="33"/>
      <c r="H4" s="34"/>
    </row>
    <row r="5" spans="1:8" s="1" customFormat="1" ht="20.25" thickTop="1" thickBot="1" x14ac:dyDescent="0.35">
      <c r="A5" s="2"/>
      <c r="B5" s="3"/>
      <c r="C5" s="3"/>
      <c r="D5" s="4"/>
      <c r="E5" s="3"/>
      <c r="F5" s="4"/>
    </row>
    <row r="6" spans="1:8" s="1" customFormat="1" ht="51" customHeight="1" thickTop="1" thickBot="1" x14ac:dyDescent="0.35">
      <c r="A6" s="29" t="s">
        <v>33</v>
      </c>
      <c r="B6" s="30"/>
      <c r="C6" s="30"/>
      <c r="D6" s="30"/>
      <c r="E6" s="30"/>
      <c r="F6" s="30"/>
      <c r="G6" s="30"/>
      <c r="H6" s="31"/>
    </row>
    <row r="7" spans="1:8" ht="28.5" thickTop="1" thickBot="1" x14ac:dyDescent="0.4">
      <c r="A7" s="6"/>
      <c r="B7" s="7"/>
      <c r="C7" s="8"/>
      <c r="D7" s="9"/>
      <c r="E7" s="9"/>
      <c r="F7" s="10"/>
      <c r="G7" s="11"/>
      <c r="H7" s="9"/>
    </row>
    <row r="8" spans="1:8" ht="28.5" thickTop="1" thickBot="1" x14ac:dyDescent="0.3">
      <c r="A8" s="35" t="s">
        <v>0</v>
      </c>
      <c r="B8" s="35"/>
      <c r="C8" s="35"/>
      <c r="D8" s="35"/>
      <c r="E8" s="35"/>
      <c r="F8" s="35"/>
      <c r="G8" s="35"/>
      <c r="H8" s="35"/>
    </row>
    <row r="9" spans="1:8" ht="28.5" thickTop="1" thickBot="1" x14ac:dyDescent="0.3">
      <c r="A9" s="36"/>
      <c r="B9" s="37"/>
      <c r="C9" s="37"/>
      <c r="D9" s="37"/>
      <c r="E9" s="37"/>
      <c r="F9" s="37"/>
      <c r="G9" s="37"/>
      <c r="H9" s="37"/>
    </row>
    <row r="10" spans="1:8" ht="36.75" customHeight="1" thickTop="1" thickBot="1" x14ac:dyDescent="0.4">
      <c r="A10" s="12" t="s">
        <v>1</v>
      </c>
      <c r="B10" s="12" t="s">
        <v>2</v>
      </c>
      <c r="C10" s="12" t="s">
        <v>3</v>
      </c>
      <c r="D10" s="12" t="s">
        <v>4</v>
      </c>
      <c r="E10" s="12" t="s">
        <v>5</v>
      </c>
      <c r="F10" s="13" t="s">
        <v>6</v>
      </c>
      <c r="G10" s="13" t="s">
        <v>7</v>
      </c>
      <c r="H10" s="12" t="s">
        <v>8</v>
      </c>
    </row>
    <row r="11" spans="1:8" ht="146.25" customHeight="1" thickTop="1" thickBot="1" x14ac:dyDescent="0.3">
      <c r="A11" s="14">
        <v>1</v>
      </c>
      <c r="B11" s="15" t="s">
        <v>9</v>
      </c>
      <c r="C11" s="16" t="s">
        <v>31</v>
      </c>
      <c r="D11" s="17">
        <v>1</v>
      </c>
      <c r="E11" s="17">
        <f>D11*12</f>
        <v>12</v>
      </c>
      <c r="F11" s="18"/>
      <c r="G11" s="18"/>
      <c r="H11" s="19"/>
    </row>
    <row r="12" spans="1:8" ht="146.25" customHeight="1" thickTop="1" thickBot="1" x14ac:dyDescent="0.3">
      <c r="A12" s="14">
        <v>2</v>
      </c>
      <c r="B12" s="15" t="s">
        <v>10</v>
      </c>
      <c r="C12" s="16" t="s">
        <v>31</v>
      </c>
      <c r="D12" s="17">
        <v>11</v>
      </c>
      <c r="E12" s="17">
        <f t="shared" ref="E12:E25" si="0">D12*12</f>
        <v>132</v>
      </c>
      <c r="F12" s="18"/>
      <c r="G12" s="18"/>
      <c r="H12" s="19"/>
    </row>
    <row r="13" spans="1:8" ht="146.25" customHeight="1" thickTop="1" thickBot="1" x14ac:dyDescent="0.3">
      <c r="A13" s="14">
        <v>3</v>
      </c>
      <c r="B13" s="15" t="s">
        <v>34</v>
      </c>
      <c r="C13" s="16" t="s">
        <v>31</v>
      </c>
      <c r="D13" s="17">
        <v>68</v>
      </c>
      <c r="E13" s="17">
        <f t="shared" si="0"/>
        <v>816</v>
      </c>
      <c r="F13" s="18"/>
      <c r="G13" s="18"/>
      <c r="H13" s="19"/>
    </row>
    <row r="14" spans="1:8" ht="146.25" customHeight="1" thickTop="1" thickBot="1" x14ac:dyDescent="0.3">
      <c r="A14" s="14">
        <v>4</v>
      </c>
      <c r="B14" s="15" t="s">
        <v>11</v>
      </c>
      <c r="C14" s="16" t="s">
        <v>31</v>
      </c>
      <c r="D14" s="17">
        <v>145</v>
      </c>
      <c r="E14" s="17">
        <f t="shared" si="0"/>
        <v>1740</v>
      </c>
      <c r="F14" s="18"/>
      <c r="G14" s="18"/>
      <c r="H14" s="19"/>
    </row>
    <row r="15" spans="1:8" ht="146.25" customHeight="1" thickTop="1" thickBot="1" x14ac:dyDescent="0.3">
      <c r="A15" s="14">
        <v>5</v>
      </c>
      <c r="B15" s="20" t="s">
        <v>12</v>
      </c>
      <c r="C15" s="16" t="s">
        <v>31</v>
      </c>
      <c r="D15" s="17">
        <v>1</v>
      </c>
      <c r="E15" s="17">
        <f t="shared" si="0"/>
        <v>12</v>
      </c>
      <c r="F15" s="18"/>
      <c r="G15" s="18"/>
      <c r="H15" s="19"/>
    </row>
    <row r="16" spans="1:8" ht="146.25" customHeight="1" thickTop="1" thickBot="1" x14ac:dyDescent="0.3">
      <c r="A16" s="14">
        <v>6</v>
      </c>
      <c r="B16" s="21" t="s">
        <v>13</v>
      </c>
      <c r="C16" s="16" t="s">
        <v>31</v>
      </c>
      <c r="D16" s="17">
        <v>18</v>
      </c>
      <c r="E16" s="17">
        <f t="shared" si="0"/>
        <v>216</v>
      </c>
      <c r="F16" s="18"/>
      <c r="G16" s="18"/>
      <c r="H16" s="19"/>
    </row>
    <row r="17" spans="1:8" ht="146.25" customHeight="1" thickTop="1" thickBot="1" x14ac:dyDescent="0.3">
      <c r="A17" s="14">
        <v>7</v>
      </c>
      <c r="B17" s="20" t="s">
        <v>14</v>
      </c>
      <c r="C17" s="16" t="s">
        <v>31</v>
      </c>
      <c r="D17" s="17">
        <v>2</v>
      </c>
      <c r="E17" s="17">
        <f t="shared" si="0"/>
        <v>24</v>
      </c>
      <c r="F17" s="18"/>
      <c r="G17" s="18"/>
      <c r="H17" s="19"/>
    </row>
    <row r="18" spans="1:8" ht="146.25" customHeight="1" thickTop="1" thickBot="1" x14ac:dyDescent="0.3">
      <c r="A18" s="14">
        <v>8</v>
      </c>
      <c r="B18" s="20" t="s">
        <v>15</v>
      </c>
      <c r="C18" s="16" t="s">
        <v>31</v>
      </c>
      <c r="D18" s="17">
        <v>1</v>
      </c>
      <c r="E18" s="17">
        <f t="shared" si="0"/>
        <v>12</v>
      </c>
      <c r="F18" s="18"/>
      <c r="G18" s="18"/>
      <c r="H18" s="19"/>
    </row>
    <row r="19" spans="1:8" ht="146.25" customHeight="1" thickTop="1" thickBot="1" x14ac:dyDescent="0.3">
      <c r="A19" s="14">
        <v>9</v>
      </c>
      <c r="B19" s="20" t="s">
        <v>16</v>
      </c>
      <c r="C19" s="16" t="s">
        <v>31</v>
      </c>
      <c r="D19" s="17">
        <v>1</v>
      </c>
      <c r="E19" s="17">
        <f t="shared" si="0"/>
        <v>12</v>
      </c>
      <c r="F19" s="18"/>
      <c r="G19" s="18"/>
      <c r="H19" s="19"/>
    </row>
    <row r="20" spans="1:8" ht="146.25" customHeight="1" thickTop="1" thickBot="1" x14ac:dyDescent="0.3">
      <c r="A20" s="14">
        <v>10</v>
      </c>
      <c r="B20" s="20" t="s">
        <v>17</v>
      </c>
      <c r="C20" s="16" t="s">
        <v>31</v>
      </c>
      <c r="D20" s="17">
        <v>3</v>
      </c>
      <c r="E20" s="17">
        <f t="shared" si="0"/>
        <v>36</v>
      </c>
      <c r="F20" s="18"/>
      <c r="G20" s="18"/>
      <c r="H20" s="19"/>
    </row>
    <row r="21" spans="1:8" ht="146.25" customHeight="1" thickTop="1" thickBot="1" x14ac:dyDescent="0.3">
      <c r="A21" s="14">
        <v>11</v>
      </c>
      <c r="B21" s="20" t="s">
        <v>18</v>
      </c>
      <c r="C21" s="16" t="s">
        <v>31</v>
      </c>
      <c r="D21" s="17">
        <v>1</v>
      </c>
      <c r="E21" s="17">
        <f t="shared" si="0"/>
        <v>12</v>
      </c>
      <c r="F21" s="18"/>
      <c r="G21" s="18"/>
      <c r="H21" s="19"/>
    </row>
    <row r="22" spans="1:8" ht="146.25" customHeight="1" thickTop="1" thickBot="1" x14ac:dyDescent="0.3">
      <c r="A22" s="14">
        <v>12</v>
      </c>
      <c r="B22" s="20" t="s">
        <v>19</v>
      </c>
      <c r="C22" s="16" t="s">
        <v>31</v>
      </c>
      <c r="D22" s="17">
        <v>1</v>
      </c>
      <c r="E22" s="17">
        <f t="shared" si="0"/>
        <v>12</v>
      </c>
      <c r="F22" s="18"/>
      <c r="G22" s="18"/>
      <c r="H22" s="19"/>
    </row>
    <row r="23" spans="1:8" ht="146.25" customHeight="1" thickTop="1" thickBot="1" x14ac:dyDescent="0.3">
      <c r="A23" s="14">
        <v>13</v>
      </c>
      <c r="B23" s="20" t="s">
        <v>20</v>
      </c>
      <c r="C23" s="22" t="s">
        <v>21</v>
      </c>
      <c r="D23" s="17">
        <v>1</v>
      </c>
      <c r="E23" s="17">
        <v>10</v>
      </c>
      <c r="F23" s="18"/>
      <c r="G23" s="18"/>
      <c r="H23" s="19"/>
    </row>
    <row r="24" spans="1:8" ht="146.25" customHeight="1" thickTop="1" thickBot="1" x14ac:dyDescent="0.3">
      <c r="A24" s="14">
        <v>14</v>
      </c>
      <c r="B24" s="20" t="s">
        <v>22</v>
      </c>
      <c r="C24" s="22" t="s">
        <v>31</v>
      </c>
      <c r="D24" s="17">
        <v>1</v>
      </c>
      <c r="E24" s="17">
        <f t="shared" si="0"/>
        <v>12</v>
      </c>
      <c r="F24" s="18"/>
      <c r="G24" s="18"/>
      <c r="H24" s="19"/>
    </row>
    <row r="25" spans="1:8" ht="146.25" customHeight="1" thickTop="1" thickBot="1" x14ac:dyDescent="0.3">
      <c r="A25" s="14">
        <v>15</v>
      </c>
      <c r="B25" s="20" t="s">
        <v>23</v>
      </c>
      <c r="C25" s="22" t="s">
        <v>31</v>
      </c>
      <c r="D25" s="17">
        <v>1</v>
      </c>
      <c r="E25" s="17">
        <f t="shared" si="0"/>
        <v>12</v>
      </c>
      <c r="F25" s="18"/>
      <c r="G25" s="18"/>
      <c r="H25" s="19"/>
    </row>
    <row r="26" spans="1:8" ht="146.25" customHeight="1" thickTop="1" thickBot="1" x14ac:dyDescent="0.3">
      <c r="A26" s="14">
        <v>16</v>
      </c>
      <c r="B26" s="20" t="s">
        <v>24</v>
      </c>
      <c r="C26" s="16" t="s">
        <v>25</v>
      </c>
      <c r="D26" s="17">
        <v>225</v>
      </c>
      <c r="E26" s="17">
        <v>225</v>
      </c>
      <c r="F26" s="18"/>
      <c r="G26" s="18"/>
      <c r="H26" s="19"/>
    </row>
    <row r="27" spans="1:8" ht="35.1" customHeight="1" thickTop="1" thickBot="1" x14ac:dyDescent="0.3">
      <c r="A27" s="28" t="s">
        <v>26</v>
      </c>
      <c r="B27" s="28"/>
      <c r="C27" s="28"/>
      <c r="D27" s="28"/>
      <c r="E27" s="28"/>
      <c r="F27" s="28"/>
      <c r="G27" s="23">
        <f>SUM(G11:G26)</f>
        <v>0</v>
      </c>
      <c r="H27" s="23">
        <f>H25+H24+H23+H22+H21+H20+H19+H18+H17+H16+H15+H14+H13+H12+H11</f>
        <v>0</v>
      </c>
    </row>
    <row r="28" spans="1:8" ht="35.1" customHeight="1" thickTop="1" thickBot="1" x14ac:dyDescent="0.3">
      <c r="A28" s="27" t="s">
        <v>27</v>
      </c>
      <c r="B28" s="27"/>
      <c r="C28" s="27"/>
      <c r="D28" s="27"/>
      <c r="E28" s="27"/>
      <c r="F28" s="27"/>
      <c r="G28" s="23">
        <f>G27*0.2</f>
        <v>0</v>
      </c>
      <c r="H28" s="23">
        <f>H27*0.2</f>
        <v>0</v>
      </c>
    </row>
    <row r="29" spans="1:8" ht="35.1" customHeight="1" thickTop="1" thickBot="1" x14ac:dyDescent="0.3">
      <c r="A29" s="28" t="s">
        <v>28</v>
      </c>
      <c r="B29" s="28"/>
      <c r="C29" s="28"/>
      <c r="D29" s="28"/>
      <c r="E29" s="28"/>
      <c r="F29" s="28"/>
      <c r="G29" s="23">
        <f>G27+G28</f>
        <v>0</v>
      </c>
      <c r="H29" s="23">
        <f>H27+H28</f>
        <v>0</v>
      </c>
    </row>
    <row r="30" spans="1:8" ht="28.5" thickTop="1" x14ac:dyDescent="0.4">
      <c r="A30" s="24"/>
      <c r="B30" s="24"/>
      <c r="C30" s="24"/>
      <c r="D30" s="24"/>
      <c r="E30" s="24"/>
      <c r="F30" s="25"/>
      <c r="G30" s="25"/>
      <c r="H30" s="24"/>
    </row>
    <row r="31" spans="1:8" ht="27" x14ac:dyDescent="0.35">
      <c r="A31" s="9"/>
      <c r="B31" s="9"/>
      <c r="C31" s="9"/>
      <c r="D31" s="9"/>
      <c r="E31" s="9"/>
      <c r="F31" s="26" t="s">
        <v>29</v>
      </c>
      <c r="G31" s="26"/>
      <c r="H31" s="9"/>
    </row>
    <row r="32" spans="1:8" ht="27" x14ac:dyDescent="0.35">
      <c r="A32" s="9"/>
      <c r="B32" s="9"/>
      <c r="C32" s="9"/>
      <c r="D32" s="9"/>
      <c r="E32" s="9"/>
      <c r="F32" s="10"/>
      <c r="G32" s="10"/>
      <c r="H32" s="9"/>
    </row>
    <row r="33" spans="1:8" ht="58.5" customHeight="1" x14ac:dyDescent="0.35">
      <c r="A33" s="9"/>
      <c r="B33" s="9"/>
      <c r="C33" s="9"/>
      <c r="D33" s="9"/>
      <c r="E33" s="9"/>
      <c r="F33" s="26" t="s">
        <v>30</v>
      </c>
      <c r="G33" s="26"/>
      <c r="H33" s="10"/>
    </row>
  </sheetData>
  <mergeCells count="7">
    <mergeCell ref="A28:F28"/>
    <mergeCell ref="A29:F29"/>
    <mergeCell ref="A6:H6"/>
    <mergeCell ref="A4:H4"/>
    <mergeCell ref="A8:H8"/>
    <mergeCell ref="A9:H9"/>
    <mergeCell ref="A27:F27"/>
  </mergeCells>
  <pageMargins left="0.7" right="0.7" top="0.75" bottom="0.75" header="0.3" footer="0.3"/>
  <pageSetup paperSize="9" scale="1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2021-07-05T10:20:30Z</cp:lastPrinted>
  <dcterms:created xsi:type="dcterms:W3CDTF">2021-07-02T10:24:24Z</dcterms:created>
  <dcterms:modified xsi:type="dcterms:W3CDTF">2021-07-09T11:49:49Z</dcterms:modified>
</cp:coreProperties>
</file>